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25" windowWidth="11055" windowHeight="628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<sst xmlns="http://schemas.openxmlformats.org/spreadsheetml/2006/main" count="38" uniqueCount="38">
  <si>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GMINNY OŚRODEK ZDROWIA</t>
  </si>
  <si>
    <t>w WIELKIEJ NIESZAWCE</t>
  </si>
  <si>
    <t>Tabela 4</t>
  </si>
  <si>
    <t>zał. do bilansu za 2010 rok</t>
  </si>
  <si>
    <t>KOSZTY WEDŁUG RODZAJU</t>
  </si>
  <si>
    <t>Rodzaj kosztów</t>
  </si>
  <si>
    <t>Koszt 2010 roku</t>
  </si>
  <si>
    <t>LP</t>
  </si>
  <si>
    <t>1.</t>
  </si>
  <si>
    <t>amortyzacja</t>
  </si>
  <si>
    <t>2.</t>
  </si>
  <si>
    <t xml:space="preserve">materiały </t>
  </si>
  <si>
    <t>w tym : leki</t>
  </si>
  <si>
    <t xml:space="preserve">            mat. medyczne i sprzęt jednoraz.użytku</t>
  </si>
  <si>
    <t xml:space="preserve">            pozostałe materiały i narzędzia</t>
  </si>
  <si>
    <t>3.</t>
  </si>
  <si>
    <t>energia elektryczna, cieplna,woda</t>
  </si>
  <si>
    <t>4.</t>
  </si>
  <si>
    <t>usługi obce</t>
  </si>
  <si>
    <t>w tym : usługi medyczne obce</t>
  </si>
  <si>
    <t xml:space="preserve">            usługi laboratoryjne</t>
  </si>
  <si>
    <t xml:space="preserve">            naprawy i remonty </t>
  </si>
  <si>
    <t xml:space="preserve">            usługi telekomunikacyjne</t>
  </si>
  <si>
    <t xml:space="preserve">            usługi bankowe</t>
  </si>
  <si>
    <t xml:space="preserve">            usługi protetyczne </t>
  </si>
  <si>
    <t xml:space="preserve">            pozostałe usługi ( utyliz.odpadów,</t>
  </si>
  <si>
    <t xml:space="preserve">            pocztowe,prenumerata itp)</t>
  </si>
  <si>
    <t>5.</t>
  </si>
  <si>
    <t>wynagrodzenia osobowe i bezosobowe</t>
  </si>
  <si>
    <t>6.</t>
  </si>
  <si>
    <t>świadczenia na rzecz pracowników</t>
  </si>
  <si>
    <t>7.</t>
  </si>
  <si>
    <t xml:space="preserve">ubezpieczenia </t>
  </si>
  <si>
    <t>8.</t>
  </si>
  <si>
    <t>pozostałe koszty</t>
  </si>
  <si>
    <t>Razem</t>
  </si>
  <si>
    <t>Przewodniczący Rady Gminy</t>
  </si>
  <si>
    <t>(-) Ireneusz Śmiechowski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</si>
</sst>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4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6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16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6" fillId="15" borderId="1" applyNumberFormat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7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4" fillId="0" borderId="0" xfId="0" applyFont="1" applyAlignment="1">
      <alignment/>
    </xf>
    <xf numFmtId="0" fontId="0" fillId="0" borderId="12" xfId="0" applyBorder="1" applyAlignment="1" quotePrefix="1">
      <alignment horizontal="center"/>
    </xf>
    <xf numFmtId="4" fontId="0" fillId="0" borderId="12" xfId="0" applyNumberFormat="1" applyBorder="1" applyAlignment="1">
      <alignment/>
    </xf>
    <xf numFmtId="0" fontId="1" fillId="0" borderId="0" xfId="0" applyFont="1" applyAlignment="1">
      <alignment/>
    </xf>
    <xf numFmtId="0" fontId="0" fillId="0" borderId="12" xfId="0" applyBorder="1" applyAlignment="1" quotePrefix="1">
      <alignment/>
    </xf>
    <xf numFmtId="0" fontId="0" fillId="0" borderId="0" xfId="0" applyAlignment="1">
      <alignment horizontal="right"/>
    </xf>
    <xf numFmtId="0" fontId="1" fillId="0" borderId="11" xfId="0" applyFont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4" fontId="0" fillId="0" borderId="0" xfId="0" applyNumberForma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3"/>
  <sheetViews>
    <sheetView tabSelected="1" workbookViewId="0" topLeftCell="A16">
      <selection activeCell="B44" sqref="B44"/>
    </sheetView>
  </sheetViews>
  <sheetFormatPr defaultColWidth="9.00390625" defaultRowHeight="12.75"/>
  <cols>
    <col min="1" max="1" width="4.625" style="0" customWidth="1"/>
    <col min="2" max="2" width="39.625" style="0" customWidth="1"/>
    <col min="3" max="3" width="24.875" style="0" customWidth="1"/>
    <col min="4" max="4" width="10.625" style="0" customWidth="1"/>
  </cols>
  <sheetData>
    <row r="1" ht="12.75">
      <c r="A1" t="s">
        <v>0</v>
      </c>
    </row>
    <row r="2" ht="12.75">
      <c r="A2" t="s">
        <v>1</v>
      </c>
    </row>
    <row r="3" ht="12.75">
      <c r="C3" s="11" t="s">
        <v>2</v>
      </c>
    </row>
    <row r="4" ht="12.75">
      <c r="C4" t="s">
        <v>3</v>
      </c>
    </row>
    <row r="7" spans="1:3" ht="18">
      <c r="A7" s="6"/>
      <c r="B7" s="9" t="s">
        <v>4</v>
      </c>
      <c r="C7" s="9"/>
    </row>
    <row r="8" ht="18">
      <c r="A8" s="6"/>
    </row>
    <row r="10" spans="1:3" ht="12.75">
      <c r="A10" s="1"/>
      <c r="B10" s="1" t="s">
        <v>5</v>
      </c>
      <c r="C10" s="1" t="s">
        <v>6</v>
      </c>
    </row>
    <row r="11" spans="1:3" ht="12.75">
      <c r="A11" s="2" t="s">
        <v>7</v>
      </c>
      <c r="B11" s="2"/>
      <c r="C11" s="2"/>
    </row>
    <row r="12" spans="1:3" ht="12.75">
      <c r="A12" s="4"/>
      <c r="B12" s="4"/>
      <c r="C12" s="4"/>
    </row>
    <row r="13" spans="1:3" ht="12.75">
      <c r="A13" s="4" t="s">
        <v>8</v>
      </c>
      <c r="B13" s="5" t="s">
        <v>9</v>
      </c>
      <c r="C13" s="14">
        <v>7373.76</v>
      </c>
    </row>
    <row r="14" spans="1:3" ht="12.75">
      <c r="A14" s="4" t="s">
        <v>10</v>
      </c>
      <c r="B14" s="5" t="s">
        <v>11</v>
      </c>
      <c r="C14" s="14">
        <f>SUM(C15:C17)</f>
        <v>35737.15</v>
      </c>
    </row>
    <row r="15" spans="1:4" ht="12.75">
      <c r="A15" s="4"/>
      <c r="B15" s="5" t="s">
        <v>12</v>
      </c>
      <c r="C15" s="8">
        <v>9768.08</v>
      </c>
      <c r="D15" s="15"/>
    </row>
    <row r="16" spans="1:3" ht="12.75">
      <c r="A16" s="4"/>
      <c r="B16" s="5" t="s">
        <v>13</v>
      </c>
      <c r="C16" s="8">
        <v>11176.01</v>
      </c>
    </row>
    <row r="17" spans="1:4" ht="12.75">
      <c r="A17" s="4"/>
      <c r="B17" s="5" t="s">
        <v>14</v>
      </c>
      <c r="C17" s="8">
        <v>14793.06</v>
      </c>
      <c r="D17" s="15"/>
    </row>
    <row r="18" spans="1:3" ht="12.75">
      <c r="A18" s="4"/>
      <c r="B18" s="5"/>
      <c r="C18" s="8"/>
    </row>
    <row r="19" spans="1:3" ht="12.75">
      <c r="A19" s="4" t="s">
        <v>15</v>
      </c>
      <c r="B19" s="5" t="s">
        <v>16</v>
      </c>
      <c r="C19" s="14">
        <v>13340.47</v>
      </c>
    </row>
    <row r="20" spans="1:5" ht="12.75">
      <c r="A20" s="4" t="s">
        <v>17</v>
      </c>
      <c r="B20" s="5" t="s">
        <v>18</v>
      </c>
      <c r="C20" s="14">
        <f>SUM(C21:C28)</f>
        <v>283459.23</v>
      </c>
      <c r="D20" s="15"/>
      <c r="E20" s="15"/>
    </row>
    <row r="21" spans="1:4" ht="12.75">
      <c r="A21" s="4"/>
      <c r="B21" s="5" t="s">
        <v>19</v>
      </c>
      <c r="C21" s="8">
        <v>234204</v>
      </c>
      <c r="D21" s="15"/>
    </row>
    <row r="22" spans="1:3" ht="12.75">
      <c r="A22" s="4"/>
      <c r="B22" s="5" t="s">
        <v>20</v>
      </c>
      <c r="C22" s="8">
        <v>18991.3</v>
      </c>
    </row>
    <row r="23" spans="1:3" ht="12.75">
      <c r="A23" s="4"/>
      <c r="B23" s="5" t="s">
        <v>21</v>
      </c>
      <c r="C23" s="8">
        <v>772.26</v>
      </c>
    </row>
    <row r="24" spans="1:3" ht="12.75">
      <c r="A24" s="4"/>
      <c r="B24" s="5" t="s">
        <v>22</v>
      </c>
      <c r="C24" s="8">
        <v>2663.92</v>
      </c>
    </row>
    <row r="25" spans="1:3" ht="12.75">
      <c r="A25" s="4"/>
      <c r="B25" s="5" t="s">
        <v>23</v>
      </c>
      <c r="C25" s="8">
        <v>4086.4</v>
      </c>
    </row>
    <row r="26" spans="1:4" ht="12.75">
      <c r="A26" s="4"/>
      <c r="B26" s="5" t="s">
        <v>24</v>
      </c>
      <c r="C26" s="8">
        <v>22741.35</v>
      </c>
      <c r="D26" s="15"/>
    </row>
    <row r="27" spans="1:4" ht="12.75">
      <c r="A27" s="4"/>
      <c r="B27" s="5" t="s">
        <v>25</v>
      </c>
      <c r="C27" s="8"/>
      <c r="D27" s="15"/>
    </row>
    <row r="28" spans="1:4" ht="12.75">
      <c r="A28" s="4"/>
      <c r="B28" s="5" t="s">
        <v>26</v>
      </c>
      <c r="C28" s="8">
        <v>0</v>
      </c>
      <c r="D28" s="15"/>
    </row>
    <row r="29" spans="1:3" ht="12.75">
      <c r="A29" s="4"/>
      <c r="B29" s="5"/>
      <c r="C29" s="8"/>
    </row>
    <row r="30" spans="1:3" ht="12.75">
      <c r="A30" s="4" t="s">
        <v>27</v>
      </c>
      <c r="B30" s="5" t="s">
        <v>28</v>
      </c>
      <c r="C30" s="14">
        <f>159201.49+55560-3270+5150</f>
        <v>216641.49</v>
      </c>
    </row>
    <row r="31" spans="1:3" ht="12.75">
      <c r="A31" s="4"/>
      <c r="B31" s="5"/>
      <c r="C31" s="8"/>
    </row>
    <row r="32" spans="1:3" ht="12.75">
      <c r="A32" s="4"/>
      <c r="B32" s="5"/>
      <c r="C32" s="8"/>
    </row>
    <row r="33" spans="1:3" ht="12.75">
      <c r="A33" s="4" t="s">
        <v>29</v>
      </c>
      <c r="B33" s="5" t="s">
        <v>30</v>
      </c>
      <c r="C33" s="14">
        <f>29261.24+3929.4</f>
        <v>33190.64</v>
      </c>
    </row>
    <row r="34" spans="1:3" ht="12.75">
      <c r="A34" s="4"/>
      <c r="B34" s="5"/>
      <c r="C34" s="8"/>
    </row>
    <row r="35" spans="1:3" ht="12.75">
      <c r="A35" s="4"/>
      <c r="B35" s="5"/>
      <c r="C35" s="8"/>
    </row>
    <row r="36" spans="1:3" ht="12.75">
      <c r="A36" s="4" t="s">
        <v>31</v>
      </c>
      <c r="B36" s="5" t="s">
        <v>32</v>
      </c>
      <c r="C36" s="14">
        <v>3146.26</v>
      </c>
    </row>
    <row r="37" spans="1:3" ht="12.75">
      <c r="A37" s="4" t="s">
        <v>33</v>
      </c>
      <c r="B37" s="5" t="s">
        <v>34</v>
      </c>
      <c r="C37" s="14">
        <v>0</v>
      </c>
    </row>
    <row r="38" spans="1:3" ht="12.75">
      <c r="A38" s="4"/>
      <c r="B38" s="10"/>
      <c r="C38" s="8"/>
    </row>
    <row r="39" spans="1:3" ht="12.75">
      <c r="A39" s="7"/>
      <c r="B39" s="5"/>
      <c r="C39" s="8"/>
    </row>
    <row r="40" spans="1:3" ht="12.75">
      <c r="A40" s="3"/>
      <c r="B40" s="12" t="s">
        <v>35</v>
      </c>
      <c r="C40" s="13">
        <f>+C13+C14+C19+C20+C30+C33+C36+C37</f>
        <v>592889</v>
      </c>
    </row>
    <row r="42" ht="12.75">
      <c r="B42" t="s">
        <v>36</v>
      </c>
    </row>
    <row r="43" ht="12.75">
      <c r="B43" t="s">
        <v>37</v>
      </c>
    </row>
  </sheetData>
  <printOptions horizontalCentered="1"/>
  <pageMargins left="0" right="0" top="0.984251968503937" bottom="0.984251968503937" header="0" footer="0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PETROTOR</dc:creator>
  <cp:keywords/>
  <dc:description/>
  <cp:lastModifiedBy>Sekretariat</cp:lastModifiedBy>
  <cp:lastPrinted>2011-06-20T12:07:11Z</cp:lastPrinted>
  <dcterms:created xsi:type="dcterms:W3CDTF">2004-12-31T05:21:17Z</dcterms:created>
  <dcterms:modified xsi:type="dcterms:W3CDTF">2011-07-07T10:03:29Z</dcterms:modified>
  <cp:category/>
  <cp:version/>
  <cp:contentType/>
  <cp:contentStatus/>
</cp:coreProperties>
</file>