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<sst xmlns="http://schemas.openxmlformats.org/spreadsheetml/2006/main" count="54" uniqueCount="54">
  <si>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                                                                     RACHUNEK  ZYSKÓW  I  STRAT </t>
  </si>
  <si>
    <t xml:space="preserve">                                                                     sporządzony  na dzień  31.12.2010 roku</t>
  </si>
  <si>
    <t>( W  złotych )</t>
  </si>
  <si>
    <t xml:space="preserve">                           GOZ W WIELKIEJ NIESZAWCE</t>
  </si>
  <si>
    <t>Treść informacji</t>
  </si>
  <si>
    <t>Dane za rok</t>
  </si>
  <si>
    <t>A. Przychody netto ze sprzedaży produktów , towarów i materiałów w tym :</t>
  </si>
  <si>
    <t xml:space="preserve"> - od jednostek powiązanych</t>
  </si>
  <si>
    <t xml:space="preserve">      I. Przychody ze sprzedaży produktów  i uslug</t>
  </si>
  <si>
    <t xml:space="preserve">    II. Przychody ze sprzedaży towarów i materiałów </t>
  </si>
  <si>
    <t xml:space="preserve">    III. Zmiana stanu produktów i rozliczeń międzyokresowych</t>
  </si>
  <si>
    <t>B. Koszty sprzedanych  produktów , towarów i materiałów , w tym :</t>
  </si>
  <si>
    <t xml:space="preserve"> - jednostkom zależnym</t>
  </si>
  <si>
    <t xml:space="preserve">   I. Koszty wytworzenia sprzedanych produktów i usług</t>
  </si>
  <si>
    <t xml:space="preserve">   II. Wartość sprzedanych towarów i materiałów</t>
  </si>
  <si>
    <t>C. Zysk (strata) brutto ze sprzedaży (A-B)</t>
  </si>
  <si>
    <t>D. Koszty sprzedaży</t>
  </si>
  <si>
    <t>E. Koszty ogólnego zarządu</t>
  </si>
  <si>
    <t>F. Zysk (strata) ze sprzedaży (C-D-E)</t>
  </si>
  <si>
    <t>G. Pozostałe przychody operacyjne</t>
  </si>
  <si>
    <t xml:space="preserve">    I. Zysk ze zbycia niefinansowych aktywów trwałych</t>
  </si>
  <si>
    <t xml:space="preserve">    II. Dotacje</t>
  </si>
  <si>
    <t xml:space="preserve">    III. Inne przychody operacyjne</t>
  </si>
  <si>
    <t>H. Pozostałe koszty operacyjne</t>
  </si>
  <si>
    <t xml:space="preserve">    I. Strata ze zbycia niefinansowych aktywów trwałych</t>
  </si>
  <si>
    <t xml:space="preserve">    II.Aktualizacja wartości aktywów niefinansowych </t>
  </si>
  <si>
    <t xml:space="preserve">  III. Inne koszty operacyjne</t>
  </si>
  <si>
    <t>I. Zysk (strata) na działalności operacyjnej (F+G-H)</t>
  </si>
  <si>
    <t>J. Przychody finansowe</t>
  </si>
  <si>
    <t xml:space="preserve">    I. Dywidendy i udziały w zyskach  w tym :</t>
  </si>
  <si>
    <t xml:space="preserve">    - jednostek powiązanych</t>
  </si>
  <si>
    <t xml:space="preserve">    II. Odsetki uzyskane</t>
  </si>
  <si>
    <t xml:space="preserve">    - od jednostek powiązanych</t>
  </si>
  <si>
    <t xml:space="preserve">    III.Zysk ze zbycia inwestycji</t>
  </si>
  <si>
    <t xml:space="preserve">    IV. Aktualizacja wartości inwestycji</t>
  </si>
  <si>
    <t xml:space="preserve">     V. Inne</t>
  </si>
  <si>
    <t>K. Koszty finansowe</t>
  </si>
  <si>
    <t xml:space="preserve">   I. Odsetki  , w tym</t>
  </si>
  <si>
    <t xml:space="preserve">    - dla jednostek powiązanych</t>
  </si>
  <si>
    <t xml:space="preserve">    II.Strata ze zbycia inwestycji</t>
  </si>
  <si>
    <t xml:space="preserve">    III Aktualizacja wartości inwestycji</t>
  </si>
  <si>
    <t xml:space="preserve">     IV. Inne</t>
  </si>
  <si>
    <t xml:space="preserve">       jednostek zależnych i stowarzyszonych</t>
  </si>
  <si>
    <t xml:space="preserve">    III. Pozostałe</t>
  </si>
  <si>
    <t>L. Zysk (strata) z działalności gospodarczej (I+J-K)</t>
  </si>
  <si>
    <t>M. Wynik zdarzeń nadzwyczajnych (M.I. - M.II)</t>
  </si>
  <si>
    <t xml:space="preserve">   I. Zyski nadzwyczajne</t>
  </si>
  <si>
    <t xml:space="preserve">   II. Straty nadzwyczajne</t>
  </si>
  <si>
    <t>N. Zysk (strata) brutto(L+/-M)</t>
  </si>
  <si>
    <t xml:space="preserve">O. Podatek dochodowy </t>
  </si>
  <si>
    <t>P. Pozostałe obowiązkowe zmniejszenia zysku (zwiększenia straty)</t>
  </si>
  <si>
    <t>R. Zysk (strata)  netto(N-O-P)</t>
  </si>
  <si>
    <t>Przewodniczący Rady Gminy</t>
  </si>
  <si>
    <t>(-) Irenuesz Śmiechowski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</si>
</sst>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MS Sans Serif"/>
      <family val="0"/>
    </font>
    <font>
      <b/>
      <sz val="8"/>
      <name val="Arial CE"/>
      <family val="0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" fillId="0" borderId="1">
      <alignment/>
      <protection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21" borderId="5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2" applyNumberForma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5" fontId="2" fillId="0" borderId="0" xfId="0" applyNumberFormat="1" applyFont="1" applyAlignment="1" applyProtection="1">
      <alignment horizontal="centerContinuous"/>
      <protection hidden="1" locked="0"/>
    </xf>
    <xf numFmtId="5" fontId="4" fillId="0" borderId="0" xfId="0" applyNumberFormat="1" applyFont="1" applyAlignment="1" applyProtection="1">
      <alignment/>
      <protection hidden="1" locked="0"/>
    </xf>
    <xf numFmtId="0" fontId="5" fillId="0" borderId="0" xfId="0" applyFont="1" applyAlignment="1">
      <alignment/>
    </xf>
    <xf numFmtId="5" fontId="2" fillId="0" borderId="13" xfId="0" applyNumberFormat="1" applyFont="1" applyBorder="1" applyAlignment="1" applyProtection="1">
      <alignment horizontal="centerContinuous" vertical="center"/>
      <protection hidden="1" locked="0"/>
    </xf>
    <xf numFmtId="5" fontId="2" fillId="0" borderId="14" xfId="0" applyNumberFormat="1" applyFont="1" applyBorder="1" applyAlignment="1" applyProtection="1">
      <alignment horizontal="centerContinuous" vertical="center"/>
      <protection hidden="1" locked="0"/>
    </xf>
    <xf numFmtId="1" fontId="2" fillId="0" borderId="1" xfId="0" applyNumberFormat="1" applyFont="1" applyBorder="1" applyAlignment="1" applyProtection="1">
      <alignment horizontal="center" vertical="center"/>
      <protection hidden="1" locked="0"/>
    </xf>
    <xf numFmtId="1" fontId="2" fillId="0" borderId="15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vertical="center"/>
      <protection hidden="1" locked="0"/>
    </xf>
    <xf numFmtId="7" fontId="4" fillId="0" borderId="17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 hidden="1" locked="0"/>
    </xf>
    <xf numFmtId="7" fontId="2" fillId="0" borderId="19" xfId="0" applyNumberFormat="1" applyFont="1" applyBorder="1" applyAlignment="1" applyProtection="1">
      <alignment vertical="center"/>
      <protection/>
    </xf>
    <xf numFmtId="7" fontId="2" fillId="0" borderId="19" xfId="0" applyNumberFormat="1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4" fillId="0" borderId="18" xfId="0" applyFont="1" applyBorder="1" applyAlignment="1" applyProtection="1">
      <alignment vertical="center"/>
      <protection hidden="1" locked="0"/>
    </xf>
    <xf numFmtId="7" fontId="4" fillId="0" borderId="19" xfId="0" applyNumberFormat="1" applyFont="1" applyBorder="1" applyAlignment="1" applyProtection="1">
      <alignment vertical="center"/>
      <protection/>
    </xf>
    <xf numFmtId="7" fontId="4" fillId="0" borderId="19" xfId="0" applyNumberFormat="1" applyFont="1" applyBorder="1" applyAlignment="1" applyProtection="1">
      <alignment vertical="center"/>
      <protection hidden="1" locked="0"/>
    </xf>
    <xf numFmtId="7" fontId="4" fillId="0" borderId="19" xfId="0" applyNumberFormat="1" applyFont="1" applyBorder="1" applyAlignment="1" applyProtection="1">
      <alignment vertical="center"/>
      <protection hidden="1" locked="0"/>
    </xf>
    <xf numFmtId="0" fontId="4" fillId="0" borderId="18" xfId="39" applyFont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ilans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40">
      <selection activeCell="A56" sqref="A56"/>
    </sheetView>
  </sheetViews>
  <sheetFormatPr defaultColWidth="9.140625" defaultRowHeight="15"/>
  <cols>
    <col min="1" max="1" width="47.8515625" style="0" customWidth="1"/>
    <col min="2" max="2" width="16.28125" style="0" customWidth="1"/>
    <col min="3" max="3" width="17.00390625" style="0" customWidth="1"/>
  </cols>
  <sheetData>
    <row r="1" spans="1:3" ht="15">
      <c r="A1" s="5" t="s">
        <v>0</v>
      </c>
      <c r="B1" s="6"/>
      <c r="C1" s="6"/>
    </row>
    <row r="2" spans="1:3" ht="15">
      <c r="A2" s="5" t="s">
        <v>1</v>
      </c>
      <c r="B2" s="6"/>
      <c r="C2" s="6"/>
    </row>
    <row r="3" spans="1:3" ht="15">
      <c r="A3" s="1" t="s">
        <v>2</v>
      </c>
      <c r="B3" s="7" t="s">
        <v>3</v>
      </c>
      <c r="C3" s="8"/>
    </row>
    <row r="4" spans="1:3" ht="15">
      <c r="A4" s="2" t="s">
        <v>4</v>
      </c>
      <c r="B4" s="9" t="s">
        <v>5</v>
      </c>
      <c r="C4" s="10"/>
    </row>
    <row r="5" spans="1:3" ht="15">
      <c r="A5" s="3"/>
      <c r="B5" s="11">
        <v>2009</v>
      </c>
      <c r="C5" s="11">
        <v>2010</v>
      </c>
    </row>
    <row r="6" spans="1:3" ht="15">
      <c r="A6" s="4"/>
      <c r="B6" s="12"/>
      <c r="C6" s="12"/>
    </row>
    <row r="7" spans="1:3" ht="15">
      <c r="A7" s="13" t="s">
        <v>6</v>
      </c>
      <c r="B7" s="14">
        <f>SUM(B9:B11)</f>
        <v>641308.81</v>
      </c>
      <c r="C7" s="14">
        <f>SUM(C9:C11)</f>
        <v>650633.07</v>
      </c>
    </row>
    <row r="8" spans="1:3" ht="15">
      <c r="A8" s="15" t="s">
        <v>7</v>
      </c>
      <c r="B8" s="16"/>
      <c r="C8" s="16"/>
    </row>
    <row r="9" spans="1:3" ht="15">
      <c r="A9" s="15" t="s">
        <v>8</v>
      </c>
      <c r="B9" s="17">
        <v>641308.81</v>
      </c>
      <c r="C9" s="17">
        <v>650633.07</v>
      </c>
    </row>
    <row r="10" spans="1:3" ht="15">
      <c r="A10" s="15" t="s">
        <v>9</v>
      </c>
      <c r="B10" s="17"/>
      <c r="C10" s="17"/>
    </row>
    <row r="11" spans="1:3" ht="15">
      <c r="A11" s="18" t="s">
        <v>10</v>
      </c>
      <c r="B11" s="17"/>
      <c r="C11" s="17"/>
    </row>
    <row r="12" spans="1:3" ht="15">
      <c r="A12" s="19" t="s">
        <v>11</v>
      </c>
      <c r="B12" s="20">
        <f>+B14+B15</f>
        <v>520443.73</v>
      </c>
      <c r="C12" s="20">
        <f>+C14+C15</f>
        <v>592889</v>
      </c>
    </row>
    <row r="13" spans="1:3" ht="15">
      <c r="A13" s="15" t="s">
        <v>12</v>
      </c>
      <c r="B13" s="16"/>
      <c r="C13" s="16"/>
    </row>
    <row r="14" spans="1:3" ht="15">
      <c r="A14" s="15" t="s">
        <v>13</v>
      </c>
      <c r="B14" s="16">
        <v>520443.73</v>
      </c>
      <c r="C14" s="16">
        <v>592889</v>
      </c>
    </row>
    <row r="15" spans="1:3" ht="15">
      <c r="A15" s="15" t="s">
        <v>14</v>
      </c>
      <c r="B15" s="16"/>
      <c r="C15" s="16"/>
    </row>
    <row r="16" spans="1:3" ht="15">
      <c r="A16" s="19" t="s">
        <v>15</v>
      </c>
      <c r="B16" s="21">
        <f>+B7-B12</f>
        <v>120865.08000000007</v>
      </c>
      <c r="C16" s="21">
        <f>+C7-C12</f>
        <v>57744.06999999995</v>
      </c>
    </row>
    <row r="17" spans="1:3" ht="15">
      <c r="A17" s="19" t="s">
        <v>16</v>
      </c>
      <c r="B17" s="17"/>
      <c r="C17" s="17"/>
    </row>
    <row r="18" spans="1:3" ht="15">
      <c r="A18" s="19" t="s">
        <v>17</v>
      </c>
      <c r="B18" s="22">
        <v>0</v>
      </c>
      <c r="C18" s="22">
        <v>0</v>
      </c>
    </row>
    <row r="19" spans="1:3" ht="15">
      <c r="A19" s="19" t="s">
        <v>18</v>
      </c>
      <c r="B19" s="21">
        <f>+B16-B17-B18</f>
        <v>120865.08000000007</v>
      </c>
      <c r="C19" s="21">
        <f>+C16-C17-C18</f>
        <v>57744.06999999995</v>
      </c>
    </row>
    <row r="20" spans="1:3" ht="15">
      <c r="A20" s="19" t="s">
        <v>19</v>
      </c>
      <c r="B20" s="21">
        <f>SUM(B21:B23)</f>
        <v>0</v>
      </c>
      <c r="C20" s="21">
        <f>SUM(C21:C23)</f>
        <v>0</v>
      </c>
    </row>
    <row r="21" spans="1:3" ht="15">
      <c r="A21" s="15" t="s">
        <v>20</v>
      </c>
      <c r="B21" s="17"/>
      <c r="C21" s="17"/>
    </row>
    <row r="22" spans="1:3" ht="15">
      <c r="A22" s="15" t="s">
        <v>21</v>
      </c>
      <c r="B22" s="17"/>
      <c r="C22" s="17"/>
    </row>
    <row r="23" spans="1:3" ht="15">
      <c r="A23" s="15" t="s">
        <v>22</v>
      </c>
      <c r="B23" s="17">
        <v>0</v>
      </c>
      <c r="C23" s="17">
        <v>0</v>
      </c>
    </row>
    <row r="24" spans="1:3" ht="15">
      <c r="A24" s="19" t="s">
        <v>23</v>
      </c>
      <c r="B24" s="21">
        <f>SUM(B25:B27)</f>
        <v>0</v>
      </c>
      <c r="C24" s="21">
        <f>SUM(C25:C27)</f>
        <v>0</v>
      </c>
    </row>
    <row r="25" spans="1:3" ht="15">
      <c r="A25" s="15" t="s">
        <v>24</v>
      </c>
      <c r="B25" s="17"/>
      <c r="C25" s="17"/>
    </row>
    <row r="26" spans="1:3" ht="15">
      <c r="A26" s="15" t="s">
        <v>25</v>
      </c>
      <c r="B26" s="17"/>
      <c r="C26" s="17"/>
    </row>
    <row r="27" spans="1:3" ht="15">
      <c r="A27" s="15" t="s">
        <v>26</v>
      </c>
      <c r="B27" s="17">
        <v>0</v>
      </c>
      <c r="C27" s="17">
        <v>0</v>
      </c>
    </row>
    <row r="28" spans="1:3" ht="15">
      <c r="A28" s="19" t="s">
        <v>27</v>
      </c>
      <c r="B28" s="21">
        <f>+B19+B20-B24</f>
        <v>120865.08000000007</v>
      </c>
      <c r="C28" s="21">
        <f>+C19+C20-C24</f>
        <v>57744.06999999995</v>
      </c>
    </row>
    <row r="29" spans="1:3" ht="15">
      <c r="A29" s="19" t="s">
        <v>28</v>
      </c>
      <c r="B29" s="20">
        <f>SUM(B30:B36)</f>
        <v>154.97</v>
      </c>
      <c r="C29" s="20">
        <f>SUM(C30:C36)</f>
        <v>27.63</v>
      </c>
    </row>
    <row r="30" spans="1:3" ht="15">
      <c r="A30" s="15" t="s">
        <v>29</v>
      </c>
      <c r="B30" s="17"/>
      <c r="C30" s="17"/>
    </row>
    <row r="31" spans="1:3" ht="15">
      <c r="A31" s="15" t="s">
        <v>30</v>
      </c>
      <c r="B31" s="17"/>
      <c r="C31" s="17"/>
    </row>
    <row r="32" spans="1:3" ht="15">
      <c r="A32" s="15" t="s">
        <v>31</v>
      </c>
      <c r="B32" s="17">
        <v>154.97</v>
      </c>
      <c r="C32" s="17">
        <v>27.63</v>
      </c>
    </row>
    <row r="33" spans="1:3" ht="15">
      <c r="A33" s="15" t="s">
        <v>32</v>
      </c>
      <c r="B33" s="17"/>
      <c r="C33" s="17"/>
    </row>
    <row r="34" spans="1:3" ht="15">
      <c r="A34" s="15" t="s">
        <v>33</v>
      </c>
      <c r="B34" s="17"/>
      <c r="C34" s="17"/>
    </row>
    <row r="35" spans="1:3" ht="15">
      <c r="A35" s="15" t="s">
        <v>34</v>
      </c>
      <c r="B35" s="16"/>
      <c r="C35" s="16"/>
    </row>
    <row r="36" spans="1:3" ht="15">
      <c r="A36" s="15" t="s">
        <v>35</v>
      </c>
      <c r="B36" s="16"/>
      <c r="C36" s="16"/>
    </row>
    <row r="37" spans="1:3" ht="15">
      <c r="A37" s="19" t="s">
        <v>36</v>
      </c>
      <c r="B37" s="20">
        <f>SUM(B38:B44)</f>
        <v>0</v>
      </c>
      <c r="C37" s="20">
        <f>SUM(C38:C44)</f>
        <v>0</v>
      </c>
    </row>
    <row r="38" spans="1:3" ht="15">
      <c r="A38" s="15" t="s">
        <v>37</v>
      </c>
      <c r="B38" s="16">
        <v>0</v>
      </c>
      <c r="C38" s="16">
        <v>0</v>
      </c>
    </row>
    <row r="39" spans="1:3" ht="15">
      <c r="A39" s="15" t="s">
        <v>38</v>
      </c>
      <c r="B39" s="16"/>
      <c r="C39" s="16"/>
    </row>
    <row r="40" spans="1:3" ht="15">
      <c r="A40" s="15" t="s">
        <v>39</v>
      </c>
      <c r="B40" s="17"/>
      <c r="C40" s="17"/>
    </row>
    <row r="41" spans="1:3" ht="15">
      <c r="A41" s="15" t="s">
        <v>40</v>
      </c>
      <c r="B41" s="17"/>
      <c r="C41" s="17"/>
    </row>
    <row r="42" spans="1:3" ht="15">
      <c r="A42" s="15" t="s">
        <v>41</v>
      </c>
      <c r="B42" s="17"/>
      <c r="C42" s="17"/>
    </row>
    <row r="43" spans="1:3" ht="15">
      <c r="A43" s="15" t="s">
        <v>42</v>
      </c>
      <c r="B43" s="17"/>
      <c r="C43" s="17"/>
    </row>
    <row r="44" spans="1:3" ht="15">
      <c r="A44" s="15" t="s">
        <v>43</v>
      </c>
      <c r="B44" s="17"/>
      <c r="C44" s="17"/>
    </row>
    <row r="45" spans="1:3" ht="15">
      <c r="A45" s="19" t="s">
        <v>44</v>
      </c>
      <c r="B45" s="16">
        <f>+B28+B29-B37</f>
        <v>121020.05000000008</v>
      </c>
      <c r="C45" s="16">
        <f>+C28+C29-C37</f>
        <v>57771.699999999946</v>
      </c>
    </row>
    <row r="46" spans="1:3" ht="15">
      <c r="A46" s="19" t="s">
        <v>45</v>
      </c>
      <c r="B46" s="16">
        <f>+B47-B48</f>
        <v>0</v>
      </c>
      <c r="C46" s="16">
        <f>+C47-C48</f>
        <v>0</v>
      </c>
    </row>
    <row r="47" spans="1:3" ht="15">
      <c r="A47" s="15" t="s">
        <v>46</v>
      </c>
      <c r="B47" s="16"/>
      <c r="C47" s="16"/>
    </row>
    <row r="48" spans="1:3" ht="15">
      <c r="A48" s="15" t="s">
        <v>47</v>
      </c>
      <c r="B48" s="16"/>
      <c r="C48" s="16"/>
    </row>
    <row r="49" spans="1:3" ht="15">
      <c r="A49" s="19" t="s">
        <v>48</v>
      </c>
      <c r="B49" s="16">
        <f>+B45-B46</f>
        <v>121020.05000000008</v>
      </c>
      <c r="C49" s="16">
        <f>+C45-C46</f>
        <v>57771.699999999946</v>
      </c>
    </row>
    <row r="50" spans="1:3" ht="15">
      <c r="A50" s="19" t="s">
        <v>49</v>
      </c>
      <c r="B50" s="17"/>
      <c r="C50" s="17"/>
    </row>
    <row r="51" spans="1:3" ht="15">
      <c r="A51" s="23" t="s">
        <v>50</v>
      </c>
      <c r="B51" s="16"/>
      <c r="C51" s="16"/>
    </row>
    <row r="52" spans="1:3" ht="15">
      <c r="A52" s="19" t="s">
        <v>51</v>
      </c>
      <c r="B52" s="17">
        <f>+B49-B50-B51</f>
        <v>121020.05000000008</v>
      </c>
      <c r="C52" s="17">
        <f>+C49-C50-C51</f>
        <v>57771.699999999946</v>
      </c>
    </row>
    <row r="54" ht="15">
      <c r="A54" s="24" t="s">
        <v>52</v>
      </c>
    </row>
    <row r="55" ht="15">
      <c r="A55" s="24" t="s">
        <v>53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2011-07-07T09:49:16Z</dcterms:modified>
  <cp:category/>
  <cp:version/>
  <cp:contentType/>
  <cp:contentStatus/>
</cp:coreProperties>
</file>